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0"/>
  </bookViews>
  <sheets>
    <sheet name="Прил.9 Ф1,2)" sheetId="1" r:id="rId1"/>
  </sheets>
  <definedNames>
    <definedName name="_xlnm.Print_Area" localSheetId="0">'Прил.9 Ф1,2)'!$A$1:$T$56</definedName>
  </definedNames>
  <calcPr fullCalcOnLoad="1"/>
</workbook>
</file>

<file path=xl/sharedStrings.xml><?xml version="1.0" encoding="utf-8"?>
<sst xmlns="http://schemas.openxmlformats.org/spreadsheetml/2006/main" count="109" uniqueCount="82">
  <si>
    <t>Приложение 9 Форма 1</t>
  </si>
  <si>
    <t>к приказу ФАС России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</si>
  <si>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</si>
  <si>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</si>
  <si>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</si>
  <si>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</si>
  <si>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</si>
  <si>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</si>
  <si>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</si>
  <si>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</si>
  <si>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</si>
  <si>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</si>
  <si>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</si>
  <si>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</si>
  <si>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</si>
  <si>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</si>
  <si>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</si>
  <si>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</si>
  <si>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</si>
  <si>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</si>
  <si>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</si>
  <si>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</si>
  <si>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</si>
  <si>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</si>
  <si>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</si>
  <si>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</si>
  <si>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</si>
  <si>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</si>
  <si>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</si>
  <si>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</si>
  <si>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</si>
  <si>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</si>
  <si>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</si>
  <si>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</si>
  <si>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</si>
  <si>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</si>
  <si>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</si>
  <si>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</si>
  <si>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</si>
  <si>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</si>
  <si>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</si>
  <si>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</si>
  <si>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</si>
  <si>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</si>
  <si>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</si>
  <si>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</si>
  <si>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</si>
  <si>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</si>
  <si>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</si>
  <si>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</si>
  <si>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</si>
  <si>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</si>
  <si>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</si>
  <si>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</si>
  <si>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</si>
  <si>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</si>
  <si>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</si>
  <si>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</si>
  <si>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</si>
  <si>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</si>
  <si>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</si>
  <si>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</si>
  <si>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</si>
  <si>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</si>
  <si>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</si>
  <si>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</si>
  <si>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</si>
  <si>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</si>
  <si>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</si>
  <si>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Мероприятия по догазификации за счет средств специальной надбавки к тарифам на транспортировку газа</t>
  </si>
  <si>
    <t>3.2.</t>
  </si>
  <si>
    <t>Средства специальной надбавки к тарифам на транспортировку газа</t>
  </si>
  <si>
    <t>Средства ЕОГ</t>
  </si>
  <si>
    <t>Мероприятия по догазификации за счет средств единого оператора газификации (ЕОГ)</t>
  </si>
  <si>
    <t xml:space="preserve"> -</t>
  </si>
  <si>
    <t>Информация об инвестиционной программе АО "Омскгазстройэксплуатация"  на 2024 год*</t>
  </si>
  <si>
    <t>от "08"декабря 2022 г. № 960/22</t>
  </si>
  <si>
    <t xml:space="preserve">Информация об инвестиционных программах АО "Омскгазстройэксплуатация" на 2024 год* </t>
  </si>
  <si>
    <t>Капитальный ремонт объекта "Газораспределительная станция ГРС "Красноярская"</t>
  </si>
  <si>
    <t>декабрь 2023г.</t>
  </si>
  <si>
    <t>4.1.</t>
  </si>
  <si>
    <t>* Региональная программа газификации Омской области на 2021-2025 годы, утв. Указом Губернатора Омской области от 01.12.2020г. №187 (ред. 18.12.2023г.)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</si>
</sst>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\ _₽_-;\-* #,##0.0\ _₽_-;_-* &quot;-&quot;?\ _₽_-;_-@_-"/>
    <numFmt numFmtId="177" formatCode="#,##0.0"/>
    <numFmt numFmtId="178" formatCode="_-* #,##0.0\ _₽_-;\-* #,##0.0\ _₽_-;_-* &quot;-&quot;??\ _₽_-;_-@_-"/>
    <numFmt numFmtId="179" formatCode="_-* #,##0\ _₽_-;\-* #,##0\ _₽_-;_-* &quot;-&quot;??\ _₽_-;_-@_-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 applyNumberFormat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2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6" xfId="56" applyNumberFormat="1" applyFont="1" applyFill="1" applyBorder="1" applyAlignment="1" applyProtection="1">
      <alignment horizontal="center" vertical="center" wrapText="1"/>
      <protection/>
    </xf>
    <xf numFmtId="0" fontId="2" fillId="34" borderId="6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3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174" fontId="2" fillId="34" borderId="6" xfId="0" applyNumberFormat="1" applyFont="1" applyFill="1" applyBorder="1" applyAlignment="1">
      <alignment/>
    </xf>
    <xf numFmtId="1" fontId="3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7" fillId="34" borderId="0" xfId="0" applyFont="1" applyFill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4" fontId="2" fillId="34" borderId="6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4" fillId="0" borderId="6" xfId="0" applyFont="1" applyBorder="1" applyAlignment="1">
      <alignment vertical="center" wrapText="1"/>
    </xf>
    <xf numFmtId="43" fontId="2" fillId="36" borderId="6" xfId="0" applyNumberFormat="1" applyFont="1" applyFill="1" applyBorder="1" applyAlignment="1">
      <alignment vertical="center"/>
    </xf>
    <xf numFmtId="4" fontId="4" fillId="35" borderId="6" xfId="0" applyNumberFormat="1" applyFont="1" applyFill="1" applyBorder="1" applyAlignment="1">
      <alignment horizontal="center" vertical="center"/>
    </xf>
    <xf numFmtId="174" fontId="4" fillId="34" borderId="6" xfId="0" applyNumberFormat="1" applyFont="1" applyFill="1" applyBorder="1" applyAlignment="1">
      <alignment vertical="center"/>
    </xf>
    <xf numFmtId="174" fontId="4" fillId="36" borderId="6" xfId="0" applyNumberFormat="1" applyFont="1" applyFill="1" applyBorder="1" applyAlignment="1">
      <alignment vertical="center"/>
    </xf>
    <xf numFmtId="175" fontId="4" fillId="36" borderId="6" xfId="0" applyNumberFormat="1" applyFont="1" applyFill="1" applyBorder="1" applyAlignment="1">
      <alignment vertical="center"/>
    </xf>
    <xf numFmtId="43" fontId="2" fillId="34" borderId="6" xfId="0" applyNumberFormat="1" applyFont="1" applyFill="1" applyBorder="1" applyAlignment="1">
      <alignment vertical="center"/>
    </xf>
    <xf numFmtId="4" fontId="2" fillId="34" borderId="6" xfId="0" applyNumberFormat="1" applyFont="1" applyFill="1" applyBorder="1" applyAlignment="1">
      <alignment horizontal="center" vertical="center"/>
    </xf>
    <xf numFmtId="174" fontId="2" fillId="34" borderId="6" xfId="0" applyNumberFormat="1" applyFont="1" applyFill="1" applyBorder="1" applyAlignment="1">
      <alignment vertical="center"/>
    </xf>
    <xf numFmtId="175" fontId="2" fillId="34" borderId="6" xfId="0" applyNumberFormat="1" applyFont="1" applyFill="1" applyBorder="1" applyAlignment="1">
      <alignment vertical="center"/>
    </xf>
    <xf numFmtId="0" fontId="2" fillId="34" borderId="6" xfId="0" applyFont="1" applyFill="1" applyBorder="1" applyAlignment="1">
      <alignment horizontal="center" vertical="center"/>
    </xf>
    <xf numFmtId="4" fontId="2" fillId="34" borderId="6" xfId="55" applyNumberFormat="1" applyFont="1" applyFill="1" applyBorder="1" applyAlignment="1">
      <alignment horizontal="center" vertical="center" wrapText="1"/>
      <protection/>
    </xf>
    <xf numFmtId="173" fontId="2" fillId="34" borderId="6" xfId="0" applyNumberFormat="1" applyFont="1" applyFill="1" applyBorder="1" applyAlignment="1">
      <alignment horizontal="center" vertical="center" wrapText="1"/>
    </xf>
    <xf numFmtId="0" fontId="2" fillId="35" borderId="6" xfId="0" applyFont="1" applyFill="1" applyBorder="1" applyAlignment="1">
      <alignment horizontal="center" vertical="center"/>
    </xf>
    <xf numFmtId="174" fontId="4" fillId="35" borderId="6" xfId="0" applyNumberFormat="1" applyFont="1" applyFill="1" applyBorder="1" applyAlignment="1">
      <alignment vertical="center"/>
    </xf>
    <xf numFmtId="175" fontId="2" fillId="36" borderId="6" xfId="0" applyNumberFormat="1" applyFont="1" applyFill="1" applyBorder="1" applyAlignment="1">
      <alignment vertical="center"/>
    </xf>
    <xf numFmtId="177" fontId="4" fillId="35" borderId="6" xfId="0" applyNumberFormat="1" applyFont="1" applyFill="1" applyBorder="1" applyAlignment="1">
      <alignment horizontal="center" vertical="center"/>
    </xf>
    <xf numFmtId="177" fontId="2" fillId="34" borderId="6" xfId="0" applyNumberFormat="1" applyFont="1" applyFill="1" applyBorder="1" applyAlignment="1">
      <alignment horizontal="center" vertical="center"/>
    </xf>
    <xf numFmtId="0" fontId="2" fillId="34" borderId="6" xfId="0" applyNumberFormat="1" applyFont="1" applyFill="1" applyBorder="1" applyAlignment="1">
      <alignment/>
    </xf>
    <xf numFmtId="1" fontId="2" fillId="34" borderId="6" xfId="0" applyNumberFormat="1" applyFont="1" applyFill="1" applyBorder="1" applyAlignment="1">
      <alignment/>
    </xf>
    <xf numFmtId="0" fontId="2" fillId="36" borderId="6" xfId="0" applyNumberFormat="1" applyFont="1" applyFill="1" applyBorder="1" applyAlignment="1">
      <alignment/>
    </xf>
    <xf numFmtId="1" fontId="4" fillId="34" borderId="0" xfId="0" applyNumberFormat="1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17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wrapText="1"/>
    </xf>
    <xf numFmtId="1" fontId="4" fillId="34" borderId="0" xfId="0" applyNumberFormat="1" applyFont="1" applyFill="1" applyBorder="1" applyAlignment="1">
      <alignment horizontal="left" vertical="center" wrapText="1"/>
    </xf>
    <xf numFmtId="1" fontId="4" fillId="34" borderId="0" xfId="0" applyNumberFormat="1" applyFont="1" applyFill="1" applyAlignment="1">
      <alignment horizontal="left" vertical="center" wrapText="1"/>
    </xf>
    <xf numFmtId="0" fontId="7" fillId="34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5" fontId="2" fillId="34" borderId="6" xfId="0" applyNumberFormat="1" applyFont="1" applyFill="1" applyBorder="1" applyAlignment="1">
      <alignment horizontal="center" vertical="center"/>
    </xf>
    <xf numFmtId="0" fontId="2" fillId="34" borderId="6" xfId="0" applyFont="1" applyFill="1" applyBorder="1" applyAlignment="1">
      <alignment vertical="center" wrapText="1"/>
    </xf>
    <xf numFmtId="0" fontId="2" fillId="36" borderId="6" xfId="0" applyNumberFormat="1" applyFont="1" applyFill="1" applyBorder="1" applyAlignment="1">
      <alignment vertical="center"/>
    </xf>
    <xf numFmtId="0" fontId="2" fillId="36" borderId="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1" fontId="2" fillId="34" borderId="6" xfId="0" applyNumberFormat="1" applyFont="1" applyFill="1" applyBorder="1" applyAlignment="1">
      <alignment vertical="center"/>
    </xf>
    <xf numFmtId="1" fontId="2" fillId="36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74" fontId="47" fillId="34" borderId="6" xfId="0" applyNumberFormat="1" applyFont="1" applyFill="1" applyBorder="1" applyAlignment="1">
      <alignment vertical="center"/>
    </xf>
    <xf numFmtId="174" fontId="2" fillId="3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48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 horizontal="left" wrapText="1"/>
    </xf>
    <xf numFmtId="0" fontId="4" fillId="34" borderId="6" xfId="0" applyFont="1" applyFill="1" applyBorder="1" applyAlignment="1">
      <alignment horizontal="left" vertical="center" wrapText="1"/>
    </xf>
    <xf numFmtId="2" fontId="2" fillId="34" borderId="6" xfId="0" applyNumberFormat="1" applyFont="1" applyFill="1" applyBorder="1" applyAlignment="1">
      <alignment horizontal="center" vertical="center"/>
    </xf>
    <xf numFmtId="0" fontId="2" fillId="34" borderId="6" xfId="0" applyNumberFormat="1" applyFont="1" applyFill="1" applyBorder="1" applyAlignment="1">
      <alignment vertical="center"/>
    </xf>
    <xf numFmtId="17" fontId="2" fillId="34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34" borderId="6" xfId="0" applyNumberFormat="1" applyFont="1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.9 Ф1,2" xfId="55"/>
    <cellStyle name="Обычный_ФАКТ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="90" zoomScaleNormal="110" zoomScaleSheetLayoutView="90" zoomScalePageLayoutView="0" workbookViewId="0" topLeftCell="A1">
      <selection activeCell="U44" sqref="U44:V56"/>
    </sheetView>
  </sheetViews>
  <sheetFormatPr defaultColWidth="9.00390625" defaultRowHeight="12.75" outlineLevelRow="1"/>
  <cols>
    <col min="1" max="1" width="7.25390625" style="1" customWidth="1"/>
    <col min="2" max="2" width="82.625" style="2" customWidth="1"/>
    <col min="3" max="3" width="11.00390625" style="1" customWidth="1"/>
    <col min="4" max="4" width="7.75390625" style="1" customWidth="1"/>
    <col min="5" max="5" width="13.00390625" style="1" customWidth="1"/>
    <col min="6" max="6" width="12.375" style="1" customWidth="1"/>
    <col min="7" max="7" width="13.75390625" style="1" customWidth="1"/>
    <col min="8" max="8" width="12.75390625" style="1" customWidth="1"/>
    <col min="9" max="9" width="13.625" style="1" customWidth="1"/>
    <col min="10" max="10" width="11.625" style="1" customWidth="1"/>
    <col min="11" max="11" width="10.25390625" style="1" customWidth="1"/>
    <col min="12" max="12" width="11.75390625" style="3" customWidth="1"/>
    <col min="13" max="13" width="11.00390625" style="1" customWidth="1"/>
    <col min="14" max="16" width="7.75390625" style="1" customWidth="1"/>
    <col min="17" max="17" width="9.75390625" style="1" customWidth="1"/>
    <col min="18" max="20" width="7.75390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76</v>
      </c>
    </row>
    <row r="4" ht="18" customHeight="1"/>
    <row r="5" spans="2:20" ht="15.75">
      <c r="B5" s="87" t="s">
        <v>75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2:19" ht="12.75">
      <c r="B6" s="5"/>
      <c r="C6" s="5"/>
      <c r="D6" s="5"/>
      <c r="E6" s="5"/>
      <c r="F6" s="5"/>
      <c r="G6" s="5"/>
      <c r="H6" s="5"/>
      <c r="I6" s="88" t="s">
        <v>2</v>
      </c>
      <c r="J6" s="88"/>
      <c r="K6" s="88"/>
      <c r="L6" s="88"/>
      <c r="M6" s="89"/>
      <c r="N6" s="89"/>
      <c r="O6" s="89"/>
      <c r="P6" s="89"/>
      <c r="Q6" s="89"/>
      <c r="R6" s="89"/>
      <c r="S6" s="6"/>
    </row>
    <row r="7" spans="2:20" ht="15.75">
      <c r="B7" s="90" t="s">
        <v>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9:20" ht="12.75">
      <c r="S8" s="91" t="s">
        <v>4</v>
      </c>
      <c r="T8" s="91"/>
    </row>
    <row r="9" spans="1:20" ht="74.25" customHeight="1">
      <c r="A9" s="92" t="s">
        <v>5</v>
      </c>
      <c r="B9" s="92" t="s">
        <v>6</v>
      </c>
      <c r="C9" s="95" t="s">
        <v>7</v>
      </c>
      <c r="D9" s="96"/>
      <c r="E9" s="95" t="s">
        <v>8</v>
      </c>
      <c r="F9" s="96"/>
      <c r="G9" s="95" t="s">
        <v>9</v>
      </c>
      <c r="H9" s="97"/>
      <c r="I9" s="97"/>
      <c r="J9" s="96"/>
      <c r="K9" s="95" t="s">
        <v>10</v>
      </c>
      <c r="L9" s="97"/>
      <c r="M9" s="96"/>
      <c r="N9" s="95" t="s">
        <v>11</v>
      </c>
      <c r="O9" s="96"/>
      <c r="P9" s="100" t="s">
        <v>12</v>
      </c>
      <c r="Q9" s="101"/>
      <c r="R9" s="101"/>
      <c r="S9" s="101"/>
      <c r="T9" s="102"/>
    </row>
    <row r="10" spans="1:20" ht="79.5" customHeight="1">
      <c r="A10" s="93"/>
      <c r="B10" s="93"/>
      <c r="C10" s="103" t="s">
        <v>13</v>
      </c>
      <c r="D10" s="103" t="s">
        <v>14</v>
      </c>
      <c r="E10" s="92" t="s">
        <v>15</v>
      </c>
      <c r="F10" s="104" t="s">
        <v>16</v>
      </c>
      <c r="G10" s="104" t="s">
        <v>17</v>
      </c>
      <c r="H10" s="104"/>
      <c r="I10" s="104" t="s">
        <v>18</v>
      </c>
      <c r="J10" s="104"/>
      <c r="K10" s="104" t="s">
        <v>19</v>
      </c>
      <c r="L10" s="104"/>
      <c r="M10" s="104"/>
      <c r="N10" s="98"/>
      <c r="O10" s="99"/>
      <c r="P10" s="103" t="s">
        <v>20</v>
      </c>
      <c r="Q10" s="103" t="s">
        <v>21</v>
      </c>
      <c r="R10" s="103" t="s">
        <v>22</v>
      </c>
      <c r="S10" s="103" t="s">
        <v>23</v>
      </c>
      <c r="T10" s="103" t="s">
        <v>24</v>
      </c>
    </row>
    <row r="11" spans="1:20" ht="81.75" customHeight="1">
      <c r="A11" s="94"/>
      <c r="B11" s="94"/>
      <c r="C11" s="103"/>
      <c r="D11" s="103"/>
      <c r="E11" s="94"/>
      <c r="F11" s="104"/>
      <c r="G11" s="9" t="s">
        <v>25</v>
      </c>
      <c r="H11" s="9" t="s">
        <v>26</v>
      </c>
      <c r="I11" s="9" t="s">
        <v>25</v>
      </c>
      <c r="J11" s="9" t="s">
        <v>26</v>
      </c>
      <c r="K11" s="8" t="s">
        <v>27</v>
      </c>
      <c r="L11" s="10" t="s">
        <v>17</v>
      </c>
      <c r="M11" s="8" t="s">
        <v>18</v>
      </c>
      <c r="N11" s="8" t="s">
        <v>13</v>
      </c>
      <c r="O11" s="8" t="s">
        <v>28</v>
      </c>
      <c r="P11" s="103"/>
      <c r="Q11" s="103"/>
      <c r="R11" s="103"/>
      <c r="S11" s="103"/>
      <c r="T11" s="103"/>
    </row>
    <row r="12" spans="1:21" s="80" customFormat="1" ht="20.25" customHeight="1">
      <c r="A12" s="11">
        <v>1</v>
      </c>
      <c r="B12" s="76" t="s">
        <v>29</v>
      </c>
      <c r="C12" s="77">
        <v>0</v>
      </c>
      <c r="D12" s="77">
        <v>0</v>
      </c>
      <c r="E12" s="82">
        <v>0</v>
      </c>
      <c r="F12" s="77">
        <v>0</v>
      </c>
      <c r="G12" s="82">
        <v>0</v>
      </c>
      <c r="H12" s="77">
        <v>0</v>
      </c>
      <c r="I12" s="77">
        <v>0</v>
      </c>
      <c r="J12" s="77">
        <v>0</v>
      </c>
      <c r="K12" s="81">
        <v>0</v>
      </c>
      <c r="L12" s="81">
        <v>0</v>
      </c>
      <c r="M12" s="81">
        <v>0</v>
      </c>
      <c r="N12" s="82">
        <v>0</v>
      </c>
      <c r="O12" s="77">
        <v>0</v>
      </c>
      <c r="P12" s="82">
        <v>0</v>
      </c>
      <c r="Q12" s="78">
        <v>0</v>
      </c>
      <c r="R12" s="77">
        <v>0</v>
      </c>
      <c r="S12" s="77">
        <v>0</v>
      </c>
      <c r="T12" s="77">
        <v>0</v>
      </c>
      <c r="U12" s="79"/>
    </row>
    <row r="13" spans="1:20" s="43" customFormat="1" ht="12.75">
      <c r="A13" s="11">
        <v>2</v>
      </c>
      <c r="B13" s="14" t="s">
        <v>30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2">
        <v>0</v>
      </c>
      <c r="L13" s="62">
        <v>0</v>
      </c>
      <c r="M13" s="62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</row>
    <row r="14" spans="1:21" s="43" customFormat="1" ht="12.75">
      <c r="A14" s="11"/>
      <c r="B14" s="14" t="s">
        <v>31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2">
        <v>0</v>
      </c>
      <c r="L14" s="62">
        <v>0</v>
      </c>
      <c r="M14" s="62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42"/>
    </row>
    <row r="15" spans="1:21" s="116" customFormat="1" ht="19.5" customHeight="1">
      <c r="A15" s="11" t="s">
        <v>32</v>
      </c>
      <c r="B15" s="111"/>
      <c r="C15" s="113"/>
      <c r="D15" s="113"/>
      <c r="E15" s="112"/>
      <c r="F15" s="114"/>
      <c r="G15" s="113">
        <v>0</v>
      </c>
      <c r="H15" s="113">
        <v>0</v>
      </c>
      <c r="I15" s="113">
        <v>0</v>
      </c>
      <c r="J15" s="113">
        <v>0</v>
      </c>
      <c r="K15" s="117">
        <f>E15</f>
        <v>0</v>
      </c>
      <c r="L15" s="117">
        <f>K15</f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5"/>
    </row>
    <row r="16" spans="1:20" ht="12.75">
      <c r="A16" s="11" t="s">
        <v>33</v>
      </c>
      <c r="B16" s="16" t="s">
        <v>34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</row>
    <row r="17" spans="1:20" ht="15.75" customHeight="1">
      <c r="A17" s="11" t="s">
        <v>35</v>
      </c>
      <c r="B17" s="17"/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</row>
    <row r="18" spans="1:20" ht="12.75" customHeight="1">
      <c r="A18" s="11" t="s">
        <v>36</v>
      </c>
      <c r="B18" s="16" t="s">
        <v>37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3">
        <v>0</v>
      </c>
      <c r="L18" s="63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</row>
    <row r="19" spans="1:20" ht="12.75" customHeight="1">
      <c r="A19" s="11" t="s">
        <v>80</v>
      </c>
      <c r="B19" s="111" t="s">
        <v>78</v>
      </c>
      <c r="C19" s="113">
        <v>2024</v>
      </c>
      <c r="D19" s="113">
        <v>2024</v>
      </c>
      <c r="E19" s="112">
        <f>81069930/1000000/1.2</f>
        <v>67.55827500000001</v>
      </c>
      <c r="F19" s="114" t="s">
        <v>79</v>
      </c>
      <c r="G19" s="113">
        <v>0</v>
      </c>
      <c r="H19" s="113">
        <v>0</v>
      </c>
      <c r="I19" s="113">
        <v>0</v>
      </c>
      <c r="J19" s="113">
        <v>0</v>
      </c>
      <c r="K19" s="117">
        <f>E19</f>
        <v>67.55827500000001</v>
      </c>
      <c r="L19" s="117">
        <f>K19</f>
        <v>67.55827500000001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1</v>
      </c>
      <c r="T19" s="113">
        <v>0</v>
      </c>
    </row>
    <row r="20" spans="1:21" ht="12.75">
      <c r="A20" s="11" t="s">
        <v>38</v>
      </c>
      <c r="B20" s="12" t="s">
        <v>39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13"/>
    </row>
    <row r="21" spans="1:21" ht="12.75">
      <c r="A21" s="11" t="s">
        <v>40</v>
      </c>
      <c r="B21" s="12"/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13"/>
    </row>
    <row r="22" spans="1:21" ht="12.75">
      <c r="A22" s="11" t="s">
        <v>41</v>
      </c>
      <c r="B22" s="16" t="s">
        <v>42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13"/>
    </row>
    <row r="23" spans="1:21" ht="12.75">
      <c r="A23" s="11" t="s">
        <v>43</v>
      </c>
      <c r="B23" s="16"/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15"/>
    </row>
    <row r="24" spans="2:12" ht="12.75"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9"/>
    </row>
    <row r="25" spans="2:12" ht="12.75"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9"/>
    </row>
    <row r="26" spans="2:12" ht="12.75"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9"/>
    </row>
    <row r="27" spans="2:12" ht="12.75">
      <c r="B27" s="18"/>
      <c r="C27" s="15"/>
      <c r="D27" s="15"/>
      <c r="E27" s="15"/>
      <c r="F27" s="15"/>
      <c r="G27" s="15"/>
      <c r="H27" s="15"/>
      <c r="I27" s="15"/>
      <c r="J27" s="15"/>
      <c r="K27" s="15"/>
      <c r="L27" s="19"/>
    </row>
    <row r="28" spans="1:20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3:15" ht="15" customHeight="1">
      <c r="M29" s="20"/>
      <c r="N29" s="20"/>
      <c r="O29" s="20"/>
    </row>
    <row r="30" spans="10:18" ht="18.75" customHeight="1">
      <c r="J30" s="4" t="s">
        <v>44</v>
      </c>
      <c r="L30" s="21"/>
      <c r="R30" s="22"/>
    </row>
    <row r="31" spans="10:18" ht="15.75">
      <c r="J31" s="4" t="s">
        <v>1</v>
      </c>
      <c r="L31" s="21"/>
      <c r="R31" s="22"/>
    </row>
    <row r="32" spans="10:18" ht="15.75">
      <c r="J32" s="4" t="s">
        <v>76</v>
      </c>
      <c r="L32" s="21"/>
      <c r="R32" s="22"/>
    </row>
    <row r="33" ht="26.25" customHeight="1">
      <c r="L33" s="21"/>
    </row>
    <row r="34" spans="1:20" ht="15.75" customHeight="1">
      <c r="A34" s="87" t="s">
        <v>77</v>
      </c>
      <c r="B34" s="87"/>
      <c r="C34" s="87"/>
      <c r="D34" s="87"/>
      <c r="E34" s="87"/>
      <c r="F34" s="87"/>
      <c r="G34" s="87"/>
      <c r="H34" s="87"/>
      <c r="I34" s="87"/>
      <c r="J34" s="87"/>
      <c r="K34" s="23"/>
      <c r="L34" s="24"/>
      <c r="M34" s="23"/>
      <c r="N34" s="23"/>
      <c r="O34" s="23"/>
      <c r="P34" s="23"/>
      <c r="Q34" s="23"/>
      <c r="R34" s="23"/>
      <c r="S34" s="23"/>
      <c r="T34" s="23"/>
    </row>
    <row r="35" spans="1:19" ht="12.75" customHeight="1">
      <c r="A35" s="5"/>
      <c r="C35" s="5"/>
      <c r="D35" s="88" t="s">
        <v>2</v>
      </c>
      <c r="E35" s="88"/>
      <c r="F35" s="88"/>
      <c r="G35" s="88"/>
      <c r="H35" s="88"/>
      <c r="I35" s="25"/>
      <c r="J35" s="25"/>
      <c r="K35" s="25"/>
      <c r="L35" s="26"/>
      <c r="M35" s="27"/>
      <c r="N35" s="27"/>
      <c r="O35" s="27"/>
      <c r="P35" s="27"/>
      <c r="Q35" s="27"/>
      <c r="R35" s="27"/>
      <c r="S35" s="6"/>
    </row>
    <row r="36" spans="1:20" ht="15.75" customHeight="1">
      <c r="A36" s="90" t="s">
        <v>45</v>
      </c>
      <c r="B36" s="90"/>
      <c r="C36" s="90"/>
      <c r="D36" s="90"/>
      <c r="E36" s="90"/>
      <c r="F36" s="90"/>
      <c r="G36" s="90"/>
      <c r="H36" s="90"/>
      <c r="I36" s="90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</row>
    <row r="37" spans="10:18" ht="15.75">
      <c r="J37" s="29" t="s">
        <v>4</v>
      </c>
      <c r="K37" s="28"/>
      <c r="L37" s="26"/>
      <c r="M37" s="28"/>
      <c r="N37" s="28"/>
      <c r="O37" s="28"/>
      <c r="P37" s="28"/>
      <c r="Q37" s="28"/>
      <c r="R37" s="28"/>
    </row>
    <row r="38" spans="1:18" ht="45.75" customHeight="1">
      <c r="A38" s="92" t="s">
        <v>5</v>
      </c>
      <c r="B38" s="92" t="s">
        <v>6</v>
      </c>
      <c r="C38" s="100" t="s">
        <v>46</v>
      </c>
      <c r="D38" s="102"/>
      <c r="E38" s="104" t="s">
        <v>47</v>
      </c>
      <c r="F38" s="104"/>
      <c r="G38" s="104"/>
      <c r="H38" s="100" t="s">
        <v>12</v>
      </c>
      <c r="I38" s="101"/>
      <c r="J38" s="102"/>
      <c r="K38" s="28"/>
      <c r="L38" s="26"/>
      <c r="M38" s="28"/>
      <c r="N38" s="28"/>
      <c r="O38" s="28"/>
      <c r="P38" s="28"/>
      <c r="Q38" s="28"/>
      <c r="R38" s="28"/>
    </row>
    <row r="39" spans="1:18" ht="70.5" customHeight="1">
      <c r="A39" s="94"/>
      <c r="B39" s="94"/>
      <c r="C39" s="7" t="s">
        <v>48</v>
      </c>
      <c r="D39" s="7" t="s">
        <v>49</v>
      </c>
      <c r="E39" s="8" t="s">
        <v>50</v>
      </c>
      <c r="F39" s="8" t="s">
        <v>51</v>
      </c>
      <c r="G39" s="7" t="s">
        <v>52</v>
      </c>
      <c r="H39" s="7" t="s">
        <v>53</v>
      </c>
      <c r="I39" s="7" t="s">
        <v>54</v>
      </c>
      <c r="J39" s="7" t="s">
        <v>55</v>
      </c>
      <c r="K39" s="28"/>
      <c r="L39" s="26"/>
      <c r="M39" s="28"/>
      <c r="N39" s="28"/>
      <c r="O39" s="28"/>
      <c r="P39" s="28"/>
      <c r="Q39" s="28"/>
      <c r="R39" s="28"/>
    </row>
    <row r="40" spans="1:20" s="32" customFormat="1" ht="31.5" customHeight="1">
      <c r="A40" s="30">
        <v>1</v>
      </c>
      <c r="B40" s="44" t="s">
        <v>56</v>
      </c>
      <c r="C40" s="45"/>
      <c r="D40" s="45"/>
      <c r="E40" s="46">
        <f>E43</f>
        <v>515231.6583333333</v>
      </c>
      <c r="F40" s="46">
        <f>F43</f>
        <v>515231.6583333333</v>
      </c>
      <c r="G40" s="47">
        <v>0</v>
      </c>
      <c r="H40" s="48">
        <f>H43</f>
        <v>0</v>
      </c>
      <c r="I40" s="48">
        <f>I43</f>
        <v>0</v>
      </c>
      <c r="J40" s="48">
        <f>J43</f>
        <v>0</v>
      </c>
      <c r="K40" s="107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18" s="32" customFormat="1" ht="18" customHeight="1">
      <c r="A41" s="30">
        <v>2</v>
      </c>
      <c r="B41" s="73" t="s">
        <v>30</v>
      </c>
      <c r="C41" s="45"/>
      <c r="D41" s="45"/>
      <c r="E41" s="46">
        <v>0</v>
      </c>
      <c r="F41" s="46">
        <v>0</v>
      </c>
      <c r="G41" s="47">
        <v>0</v>
      </c>
      <c r="H41" s="48">
        <v>0</v>
      </c>
      <c r="I41" s="45"/>
      <c r="J41" s="49">
        <v>0</v>
      </c>
      <c r="K41" s="28"/>
      <c r="L41" s="31"/>
      <c r="M41" s="28"/>
      <c r="N41" s="28"/>
      <c r="O41" s="28"/>
      <c r="P41" s="28"/>
      <c r="Q41" s="28"/>
      <c r="R41" s="28"/>
    </row>
    <row r="42" spans="1:18" ht="15.75" hidden="1" outlineLevel="1">
      <c r="A42" s="33" t="s">
        <v>32</v>
      </c>
      <c r="B42" s="74"/>
      <c r="C42" s="50"/>
      <c r="D42" s="50"/>
      <c r="E42" s="51"/>
      <c r="F42" s="51"/>
      <c r="G42" s="52"/>
      <c r="H42" s="52"/>
      <c r="I42" s="50"/>
      <c r="J42" s="53"/>
      <c r="K42" s="28"/>
      <c r="L42" s="26"/>
      <c r="M42" s="28"/>
      <c r="N42" s="28"/>
      <c r="O42" s="28"/>
      <c r="P42" s="28"/>
      <c r="Q42" s="28"/>
      <c r="R42" s="28"/>
    </row>
    <row r="43" spans="1:18" s="32" customFormat="1" ht="15.75" collapsed="1">
      <c r="A43" s="30" t="s">
        <v>33</v>
      </c>
      <c r="B43" s="73" t="s">
        <v>57</v>
      </c>
      <c r="C43" s="45"/>
      <c r="D43" s="45"/>
      <c r="E43" s="46">
        <f>SUM(E44:E45)</f>
        <v>515231.6583333333</v>
      </c>
      <c r="F43" s="46">
        <f>SUM(F44:F45)</f>
        <v>515231.6583333333</v>
      </c>
      <c r="G43" s="47">
        <v>0</v>
      </c>
      <c r="H43" s="48">
        <f>SUM(H44:H45)</f>
        <v>0</v>
      </c>
      <c r="I43" s="45"/>
      <c r="J43" s="49">
        <f>SUM(J44:J45)</f>
        <v>0</v>
      </c>
      <c r="K43" s="28"/>
      <c r="L43" s="31"/>
      <c r="M43" s="28"/>
      <c r="N43" s="28"/>
      <c r="O43" s="28"/>
      <c r="P43" s="28"/>
      <c r="Q43" s="28"/>
      <c r="R43" s="28"/>
    </row>
    <row r="44" spans="1:21" ht="80.25" customHeight="1">
      <c r="A44" s="33" t="s">
        <v>35</v>
      </c>
      <c r="B44" s="72" t="s">
        <v>69</v>
      </c>
      <c r="C44" s="57">
        <v>2024</v>
      </c>
      <c r="D44" s="54">
        <v>2024</v>
      </c>
      <c r="E44" s="55">
        <f>97737/1.2</f>
        <v>81447.5</v>
      </c>
      <c r="F44" s="55">
        <f>E44</f>
        <v>81447.5</v>
      </c>
      <c r="G44" s="56" t="s">
        <v>71</v>
      </c>
      <c r="H44" s="85">
        <v>0</v>
      </c>
      <c r="I44" s="56" t="s">
        <v>74</v>
      </c>
      <c r="J44" s="75" t="s">
        <v>74</v>
      </c>
      <c r="K44" s="70"/>
      <c r="L44" s="65"/>
      <c r="M44" s="28"/>
      <c r="N44" s="28"/>
      <c r="O44" s="28"/>
      <c r="P44" s="28"/>
      <c r="Q44" s="28"/>
      <c r="R44" s="28"/>
      <c r="U44" s="83"/>
    </row>
    <row r="45" spans="1:21" ht="35.25" customHeight="1">
      <c r="A45" s="33" t="s">
        <v>70</v>
      </c>
      <c r="B45" s="72" t="s">
        <v>73</v>
      </c>
      <c r="C45" s="57">
        <v>2024</v>
      </c>
      <c r="D45" s="54">
        <v>2024</v>
      </c>
      <c r="E45" s="55">
        <f>520540.99/1.2</f>
        <v>433784.1583333333</v>
      </c>
      <c r="F45" s="55">
        <f>E45</f>
        <v>433784.1583333333</v>
      </c>
      <c r="G45" s="56" t="s">
        <v>72</v>
      </c>
      <c r="H45" s="86" t="s">
        <v>74</v>
      </c>
      <c r="I45" s="86" t="s">
        <v>74</v>
      </c>
      <c r="J45" s="86" t="s">
        <v>74</v>
      </c>
      <c r="K45" s="70"/>
      <c r="L45" s="71"/>
      <c r="M45" s="28"/>
      <c r="N45" s="28"/>
      <c r="O45" s="28"/>
      <c r="P45" s="28"/>
      <c r="Q45" s="28"/>
      <c r="R45" s="28"/>
      <c r="U45" s="83"/>
    </row>
    <row r="46" spans="1:21" ht="20.25" customHeight="1">
      <c r="A46" s="30" t="s">
        <v>36</v>
      </c>
      <c r="B46" s="39" t="s">
        <v>58</v>
      </c>
      <c r="C46" s="45"/>
      <c r="D46" s="45"/>
      <c r="E46" s="60">
        <v>0</v>
      </c>
      <c r="F46" s="60">
        <v>0</v>
      </c>
      <c r="G46" s="47">
        <v>0</v>
      </c>
      <c r="H46" s="48">
        <v>0</v>
      </c>
      <c r="I46" s="48">
        <v>0</v>
      </c>
      <c r="J46" s="49">
        <v>0</v>
      </c>
      <c r="K46" s="70"/>
      <c r="L46" s="71"/>
      <c r="M46" s="28"/>
      <c r="N46" s="28"/>
      <c r="O46" s="28"/>
      <c r="P46" s="28"/>
      <c r="Q46" s="28"/>
      <c r="R46" s="28"/>
      <c r="U46" s="84"/>
    </row>
    <row r="47" spans="1:18" s="32" customFormat="1" ht="15.75">
      <c r="A47" s="30" t="s">
        <v>38</v>
      </c>
      <c r="B47" s="39" t="s">
        <v>59</v>
      </c>
      <c r="C47" s="45"/>
      <c r="D47" s="45"/>
      <c r="E47" s="60">
        <v>0</v>
      </c>
      <c r="F47" s="60">
        <v>0</v>
      </c>
      <c r="G47" s="58">
        <v>0</v>
      </c>
      <c r="H47" s="45">
        <v>0</v>
      </c>
      <c r="I47" s="45">
        <v>0</v>
      </c>
      <c r="J47" s="59">
        <v>0</v>
      </c>
      <c r="K47" s="35"/>
      <c r="L47" s="31"/>
      <c r="M47" s="28"/>
      <c r="N47" s="28"/>
      <c r="O47" s="28"/>
      <c r="P47" s="28"/>
      <c r="Q47" s="28"/>
      <c r="R47" s="28"/>
    </row>
    <row r="48" spans="1:18" s="3" customFormat="1" ht="12.75" customHeight="1" hidden="1" outlineLevel="1">
      <c r="A48" s="11" t="s">
        <v>40</v>
      </c>
      <c r="B48" s="14"/>
      <c r="C48" s="50"/>
      <c r="D48" s="50"/>
      <c r="E48" s="61"/>
      <c r="F48" s="61"/>
      <c r="G48" s="52"/>
      <c r="H48" s="50"/>
      <c r="I48" s="50"/>
      <c r="J48" s="53"/>
      <c r="K48" s="40"/>
      <c r="L48" s="26"/>
      <c r="M48" s="40"/>
      <c r="N48" s="40"/>
      <c r="O48" s="40"/>
      <c r="P48" s="40"/>
      <c r="Q48" s="40"/>
      <c r="R48" s="40"/>
    </row>
    <row r="49" spans="1:18" s="32" customFormat="1" ht="15.75" collapsed="1">
      <c r="A49" s="30" t="s">
        <v>41</v>
      </c>
      <c r="B49" s="39" t="s">
        <v>60</v>
      </c>
      <c r="C49" s="45"/>
      <c r="D49" s="45"/>
      <c r="E49" s="60">
        <v>0</v>
      </c>
      <c r="F49" s="60">
        <v>0</v>
      </c>
      <c r="G49" s="58">
        <v>0</v>
      </c>
      <c r="H49" s="45">
        <v>0</v>
      </c>
      <c r="I49" s="45">
        <v>0</v>
      </c>
      <c r="J49" s="45">
        <v>0</v>
      </c>
      <c r="K49" s="28"/>
      <c r="L49" s="31"/>
      <c r="M49" s="28"/>
      <c r="N49" s="28"/>
      <c r="O49" s="28"/>
      <c r="P49" s="28"/>
      <c r="Q49" s="28"/>
      <c r="R49" s="28"/>
    </row>
    <row r="50" spans="1:18" s="3" customFormat="1" ht="12.75" customHeight="1" hidden="1" outlineLevel="1">
      <c r="A50" s="11" t="s">
        <v>43</v>
      </c>
      <c r="B50" s="14"/>
      <c r="C50" s="50"/>
      <c r="D50" s="50"/>
      <c r="E50" s="61"/>
      <c r="F50" s="61"/>
      <c r="G50" s="52"/>
      <c r="H50" s="50"/>
      <c r="I50" s="50"/>
      <c r="J50" s="50"/>
      <c r="K50" s="40"/>
      <c r="L50" s="26"/>
      <c r="M50" s="40"/>
      <c r="N50" s="40"/>
      <c r="O50" s="40"/>
      <c r="P50" s="40"/>
      <c r="Q50" s="40"/>
      <c r="R50" s="40"/>
    </row>
    <row r="51" spans="1:18" s="32" customFormat="1" ht="15.75" collapsed="1">
      <c r="A51" s="30" t="s">
        <v>61</v>
      </c>
      <c r="B51" s="39" t="s">
        <v>39</v>
      </c>
      <c r="C51" s="45"/>
      <c r="D51" s="45"/>
      <c r="E51" s="60">
        <v>0</v>
      </c>
      <c r="F51" s="60">
        <v>0</v>
      </c>
      <c r="G51" s="58">
        <v>0</v>
      </c>
      <c r="H51" s="45">
        <v>0</v>
      </c>
      <c r="I51" s="45">
        <v>0</v>
      </c>
      <c r="J51" s="45">
        <v>0</v>
      </c>
      <c r="K51" s="28"/>
      <c r="L51" s="31"/>
      <c r="M51" s="28"/>
      <c r="N51" s="28"/>
      <c r="O51" s="28"/>
      <c r="P51" s="28"/>
      <c r="Q51" s="28"/>
      <c r="R51" s="28"/>
    </row>
    <row r="52" spans="1:18" s="3" customFormat="1" ht="15.75" customHeight="1" hidden="1" outlineLevel="1">
      <c r="A52" s="11" t="s">
        <v>62</v>
      </c>
      <c r="B52" s="14"/>
      <c r="C52" s="50"/>
      <c r="D52" s="50"/>
      <c r="E52" s="61"/>
      <c r="F52" s="61"/>
      <c r="G52" s="52"/>
      <c r="H52" s="50"/>
      <c r="I52" s="50"/>
      <c r="J52" s="50"/>
      <c r="K52" s="40"/>
      <c r="L52" s="26"/>
      <c r="M52" s="40"/>
      <c r="N52" s="40"/>
      <c r="O52" s="40"/>
      <c r="P52" s="40"/>
      <c r="Q52" s="40"/>
      <c r="R52" s="40"/>
    </row>
    <row r="53" spans="1:18" s="32" customFormat="1" ht="15.75" collapsed="1">
      <c r="A53" s="30" t="s">
        <v>63</v>
      </c>
      <c r="B53" s="39" t="s">
        <v>42</v>
      </c>
      <c r="C53" s="45"/>
      <c r="D53" s="45"/>
      <c r="E53" s="60">
        <v>0</v>
      </c>
      <c r="F53" s="60">
        <v>0</v>
      </c>
      <c r="G53" s="58">
        <v>0</v>
      </c>
      <c r="H53" s="45">
        <v>0</v>
      </c>
      <c r="I53" s="45">
        <v>0</v>
      </c>
      <c r="J53" s="45">
        <v>0</v>
      </c>
      <c r="K53" s="28"/>
      <c r="L53" s="31"/>
      <c r="M53" s="28"/>
      <c r="N53" s="28"/>
      <c r="O53" s="28"/>
      <c r="P53" s="28"/>
      <c r="Q53" s="28"/>
      <c r="R53" s="28"/>
    </row>
    <row r="54" spans="1:18" s="3" customFormat="1" ht="12.75" customHeight="1" outlineLevel="1">
      <c r="A54" s="17" t="s">
        <v>64</v>
      </c>
      <c r="B54" s="12"/>
      <c r="C54" s="34"/>
      <c r="D54" s="34"/>
      <c r="E54" s="41"/>
      <c r="F54" s="41"/>
      <c r="G54" s="12"/>
      <c r="H54" s="12"/>
      <c r="I54" s="12"/>
      <c r="J54" s="12"/>
      <c r="K54" s="36"/>
      <c r="L54" s="36"/>
      <c r="M54" s="36"/>
      <c r="N54" s="36"/>
      <c r="O54" s="36"/>
      <c r="P54" s="36"/>
      <c r="Q54" s="36"/>
      <c r="R54" s="36"/>
    </row>
    <row r="55" spans="1:18" s="3" customFormat="1" ht="12.75" customHeight="1" outlineLevel="1">
      <c r="A55" s="66"/>
      <c r="B55" s="67"/>
      <c r="C55" s="68"/>
      <c r="D55" s="68"/>
      <c r="E55" s="69"/>
      <c r="F55" s="69"/>
      <c r="G55" s="67"/>
      <c r="H55" s="67"/>
      <c r="I55" s="67"/>
      <c r="J55" s="67"/>
      <c r="K55" s="36"/>
      <c r="L55" s="36"/>
      <c r="M55" s="36"/>
      <c r="N55" s="36"/>
      <c r="O55" s="36"/>
      <c r="P55" s="36"/>
      <c r="Q55" s="36"/>
      <c r="R55" s="36"/>
    </row>
    <row r="56" spans="1:21" s="3" customFormat="1" ht="30" customHeight="1" outlineLevel="1">
      <c r="A56" s="110" t="s">
        <v>81</v>
      </c>
      <c r="B56" s="110"/>
      <c r="C56" s="110"/>
      <c r="D56" s="110"/>
      <c r="E56" s="110"/>
      <c r="F56" s="110"/>
      <c r="G56" s="110"/>
      <c r="H56" s="110"/>
      <c r="I56" s="110"/>
      <c r="J56" s="110"/>
      <c r="K56" s="36"/>
      <c r="L56" s="36"/>
      <c r="M56" s="36"/>
      <c r="N56" s="36"/>
      <c r="O56" s="36"/>
      <c r="P56" s="36"/>
      <c r="Q56" s="36"/>
      <c r="R56" s="36"/>
      <c r="U56" s="83"/>
    </row>
    <row r="57" spans="1:18" s="3" customFormat="1" ht="12.75" customHeight="1" outlineLevel="1">
      <c r="A57" s="66"/>
      <c r="B57" s="67"/>
      <c r="C57" s="68"/>
      <c r="D57" s="68"/>
      <c r="E57" s="69"/>
      <c r="F57" s="69"/>
      <c r="G57" s="67"/>
      <c r="H57" s="67"/>
      <c r="I57" s="67"/>
      <c r="J57" s="67"/>
      <c r="K57" s="36"/>
      <c r="L57" s="36"/>
      <c r="M57" s="36"/>
      <c r="N57" s="36"/>
      <c r="O57" s="36"/>
      <c r="P57" s="36"/>
      <c r="Q57" s="36"/>
      <c r="R57" s="36"/>
    </row>
    <row r="58" spans="1:11" ht="28.5" customHeight="1">
      <c r="A58" s="109" t="s">
        <v>65</v>
      </c>
      <c r="B58" s="109"/>
      <c r="C58" s="109"/>
      <c r="D58" s="109"/>
      <c r="E58" s="109"/>
      <c r="F58" s="109"/>
      <c r="G58" s="109"/>
      <c r="H58" s="109"/>
      <c r="I58" s="109"/>
      <c r="J58" s="109"/>
      <c r="K58" s="37"/>
    </row>
    <row r="59" spans="1:11" ht="24.75" customHeight="1">
      <c r="A59" s="106" t="s">
        <v>66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2"/>
    </row>
    <row r="60" spans="1:11" ht="24.75" customHeight="1">
      <c r="A60" s="106" t="s">
        <v>67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2"/>
    </row>
    <row r="61" spans="1:11" ht="25.5" customHeight="1">
      <c r="A61" s="106" t="s">
        <v>68</v>
      </c>
      <c r="B61" s="106"/>
      <c r="C61" s="106"/>
      <c r="D61" s="106"/>
      <c r="E61" s="106"/>
      <c r="F61" s="106"/>
      <c r="G61" s="106"/>
      <c r="H61" s="106"/>
      <c r="I61" s="106"/>
      <c r="J61" s="106"/>
      <c r="K61" s="2"/>
    </row>
    <row r="63" ht="15.75">
      <c r="L63" s="38"/>
    </row>
  </sheetData>
  <sheetProtection selectLockedCells="1" selectUnlockedCells="1"/>
  <mergeCells count="40">
    <mergeCell ref="A60:J60"/>
    <mergeCell ref="A61:J61"/>
    <mergeCell ref="K40:T40"/>
    <mergeCell ref="A58:J58"/>
    <mergeCell ref="A59:J59"/>
    <mergeCell ref="A56:J56"/>
    <mergeCell ref="A34:J34"/>
    <mergeCell ref="D35:H35"/>
    <mergeCell ref="A36:I36"/>
    <mergeCell ref="A38:A39"/>
    <mergeCell ref="B38:B39"/>
    <mergeCell ref="C38:D38"/>
    <mergeCell ref="E38:G38"/>
    <mergeCell ref="H38:J38"/>
    <mergeCell ref="P10:P11"/>
    <mergeCell ref="Q10:Q11"/>
    <mergeCell ref="R10:R11"/>
    <mergeCell ref="S10:S11"/>
    <mergeCell ref="T10:T11"/>
    <mergeCell ref="A28:T28"/>
    <mergeCell ref="K9:M9"/>
    <mergeCell ref="N9:O10"/>
    <mergeCell ref="P9:T9"/>
    <mergeCell ref="C10:C11"/>
    <mergeCell ref="D10:D11"/>
    <mergeCell ref="E10:E11"/>
    <mergeCell ref="F10:F11"/>
    <mergeCell ref="G10:H10"/>
    <mergeCell ref="I10:J10"/>
    <mergeCell ref="K10:M10"/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</mergeCells>
  <printOptions horizontalCentered="1"/>
  <pageMargins left="0.1968503937007874" right="0.1968503937007874" top="0.1968503937007874" bottom="0.1968503937007874" header="0.5118110236220472" footer="0.2755905511811024"/>
  <pageSetup fitToHeight="1" fitToWidth="1" horizontalDpi="600" verticalDpi="600" orientation="landscape" paperSize="9" scale="49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2024-04-10T09:58:56Z</cp:lastPrinted>
  <dcterms:created xsi:type="dcterms:W3CDTF">2019-05-29T08:48:31Z</dcterms:created>
  <dcterms:modified xsi:type="dcterms:W3CDTF">2024-04-10T09:59:16Z</dcterms:modified>
  <cp:category/>
  <cp:version/>
  <cp:contentType/>
  <cp:contentStatus/>
</cp:coreProperties>
</file>